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1640" activeTab="1"/>
  </bookViews>
  <sheets>
    <sheet name="Фин 1 кв" sheetId="1" r:id="rId1"/>
    <sheet name="Фин отч 1кв" sheetId="2" r:id="rId2"/>
    <sheet name="Лист4" sheetId="3" r:id="rId3"/>
  </sheets>
  <definedNames/>
  <calcPr fullCalcOnLoad="1"/>
</workbook>
</file>

<file path=xl/sharedStrings.xml><?xml version="1.0" encoding="utf-8"?>
<sst xmlns="http://schemas.openxmlformats.org/spreadsheetml/2006/main" count="163" uniqueCount="113">
  <si>
    <t>год</t>
  </si>
  <si>
    <t>Отрасль</t>
  </si>
  <si>
    <t>Идентификационный номер налогоплательщика</t>
  </si>
  <si>
    <t>Наименование показателя</t>
  </si>
  <si>
    <t>За отчетный период</t>
  </si>
  <si>
    <t>010</t>
  </si>
  <si>
    <t>x</t>
  </si>
  <si>
    <t>020</t>
  </si>
  <si>
    <t>030</t>
  </si>
  <si>
    <t>040</t>
  </si>
  <si>
    <t>050</t>
  </si>
  <si>
    <t>Административные расходы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</si>
  <si>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</si>
  <si>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</si>
  <si>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</si>
  <si>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</si>
  <si>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</si>
  <si>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</si>
  <si>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</si>
  <si>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</si>
  <si>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</si>
  <si>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Доходы от валютных курсовых разниц</t>
  </si>
  <si>
    <t>150</t>
  </si>
  <si>
    <t>Прочие доходы от финансовой деятельности</t>
  </si>
  <si>
    <t>160</t>
  </si>
  <si>
    <t>170</t>
  </si>
  <si>
    <t>Расходы в виде процентов</t>
  </si>
  <si>
    <t>180</t>
  </si>
  <si>
    <t>190</t>
  </si>
  <si>
    <t>Убытки от валютных курсовых разниц</t>
  </si>
  <si>
    <t>200</t>
  </si>
  <si>
    <t>Прочие расходы по финансовой деятельности</t>
  </si>
  <si>
    <t>210</t>
  </si>
  <si>
    <t>220</t>
  </si>
  <si>
    <t>Чрезвычайные прибыли и убытки</t>
  </si>
  <si>
    <t>230</t>
  </si>
  <si>
    <t>240</t>
  </si>
  <si>
    <t>250</t>
  </si>
  <si>
    <t>260</t>
  </si>
  <si>
    <t>270</t>
  </si>
  <si>
    <t>Форма N 1 по ОКУД</t>
  </si>
  <si>
    <t>квартал</t>
  </si>
  <si>
    <t>Единица измерения, тыс. сум.</t>
  </si>
  <si>
    <t>по ОКПО</t>
  </si>
  <si>
    <t>по ОКОНХ</t>
  </si>
  <si>
    <t>по КОПФ</t>
  </si>
  <si>
    <t>по КФС</t>
  </si>
  <si>
    <t>ИНН</t>
  </si>
  <si>
    <t>СОАТО</t>
  </si>
  <si>
    <t>Дата высылки</t>
  </si>
  <si>
    <t>Дата получения</t>
  </si>
  <si>
    <t>Срок представления</t>
  </si>
  <si>
    <t>Министерства, ведомства и другие</t>
  </si>
  <si>
    <t>Территория</t>
  </si>
  <si>
    <t>Доходы от финансовой аренды</t>
  </si>
  <si>
    <t>Налог на прибыль</t>
  </si>
  <si>
    <t>Предприяия, организация</t>
  </si>
  <si>
    <t>Форма собственности</t>
  </si>
  <si>
    <t>Организационно-правовая форма</t>
  </si>
  <si>
    <t>по СООГУ</t>
  </si>
  <si>
    <t>lc=R28C11</t>
  </si>
  <si>
    <t>Код строки</t>
  </si>
  <si>
    <t>За соответствующий период прошлого года</t>
  </si>
  <si>
    <t>Доходы (прибыль)</t>
  </si>
  <si>
    <t>Расходы (убытки)</t>
  </si>
  <si>
    <t>Валовая прибыль (убыток) от реализации продукции (товаров, работ и услуг) (стр.010-020)</t>
  </si>
  <si>
    <t>Расходы отчетного периода, вычитаемые из налогооблагаемой прибыли в будущем</t>
  </si>
  <si>
    <t>Доходы от финансовой деятельности, всего (стр.120+130+140+150+160), в том числе:</t>
  </si>
  <si>
    <t>Расходы по финансовой деятельности (стр.180+190+200+210), в том числе:</t>
  </si>
  <si>
    <t>Расходы в виде процентов по финансовой аренде</t>
  </si>
  <si>
    <t>Прибыль (убыток) от общехозяйственной деятельности (стр.100+110-170)</t>
  </si>
  <si>
    <t>на</t>
  </si>
  <si>
    <t>Коды</t>
  </si>
  <si>
    <t/>
  </si>
  <si>
    <t>Адрес:</t>
  </si>
  <si>
    <t>Отчет о финансовых результатах - форма № 2</t>
  </si>
  <si>
    <t>Приложение № 2
к Приказу министра финансов от 27 декабря 2002 г. N 140,
зарегистрированному МЮ 24 января 2003 г. N 1209</t>
  </si>
  <si>
    <t>Расходы по реализации</t>
  </si>
  <si>
    <t>Прочие операционные расходы</t>
  </si>
  <si>
    <t>Прочие доходы от основной деятельности</t>
  </si>
  <si>
    <t>Доходы в виде дивидендов</t>
  </si>
  <si>
    <t>Доходы в виде процентов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</si>
  <si>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</si>
  <si>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</si>
  <si>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Расходы периода, всего (стр.050+060+070+080), в том числе:</t>
  </si>
  <si>
    <t>Прибыль (убыток) от основной деятельности (стр.030-040+090)</t>
  </si>
  <si>
    <t>Прибыль (убыток) до уплаты налога на прибыль (стр.220+/-230)</t>
  </si>
  <si>
    <t>Прочие налоги и другие обязательные платежи от прибыли</t>
  </si>
  <si>
    <t>Чистая прибыль (убыток) отчетного периода (стр.240-250-260)</t>
  </si>
  <si>
    <t>lc=R33C8</t>
  </si>
  <si>
    <t>1</t>
  </si>
  <si>
    <t>ESKI-JUVA DEHQON BOZORI ОЧИК  АКЦИЯДОРЛИК ЖАМИЯТИ</t>
  </si>
  <si>
    <t>01574252</t>
  </si>
  <si>
    <t>Торговля</t>
  </si>
  <si>
    <t>71270</t>
  </si>
  <si>
    <t>Откpытые акционерные общества</t>
  </si>
  <si>
    <t>1150</t>
  </si>
  <si>
    <t>Смешанная</t>
  </si>
  <si>
    <t>144</t>
  </si>
  <si>
    <t>Хокимият г.Ташкента (хозрасчетные)</t>
  </si>
  <si>
    <t>01006</t>
  </si>
  <si>
    <t>201837960</t>
  </si>
  <si>
    <t>ТОШКЕНТ ШАҲАР ШАЙХОНТОҲУР тумани</t>
  </si>
  <si>
    <t>1726277</t>
  </si>
  <si>
    <t>БОЗОР МАЙДОНИ 28-УЙ</t>
  </si>
  <si>
    <t>03.05.2018</t>
  </si>
  <si>
    <t>25.04.2018</t>
  </si>
  <si>
    <t>0</t>
  </si>
  <si>
    <t>рахбари</t>
  </si>
  <si>
    <t>Файзуллаева Б.К.</t>
  </si>
  <si>
    <t>Набиев Э.Х.</t>
  </si>
  <si>
    <t>" ESKI-JUVA  DEXQON  BOZORI" АЖ</t>
  </si>
  <si>
    <t>Бош Бухгалтер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</si>
</sst>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[Red]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3"/>
      <color indexed="10"/>
      <name val="Arial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52" applyFont="1" applyAlignment="1">
      <alignment horizontal="right" vertical="center" wrapText="1"/>
      <protection/>
    </xf>
    <xf numFmtId="0" fontId="3" fillId="0" borderId="0" xfId="52" applyFont="1" applyAlignment="1">
      <alignment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49" fontId="3" fillId="34" borderId="11" xfId="52" applyNumberFormat="1" applyFont="1" applyFill="1" applyBorder="1" applyAlignment="1">
      <alignment horizontal="center" vertical="center" wrapText="1"/>
      <protection/>
    </xf>
    <xf numFmtId="49" fontId="3" fillId="33" borderId="11" xfId="52" applyNumberFormat="1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14" fontId="3" fillId="33" borderId="11" xfId="52" applyNumberFormat="1" applyFont="1" applyFill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5" fillId="0" borderId="0" xfId="52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52" applyFont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164" fontId="3" fillId="35" borderId="12" xfId="0" applyNumberFormat="1" applyFont="1" applyFill="1" applyBorder="1" applyAlignment="1" applyProtection="1">
      <alignment horizontal="right" vertical="center"/>
      <protection locked="0"/>
    </xf>
    <xf numFmtId="164" fontId="3" fillId="0" borderId="12" xfId="0" applyNumberFormat="1" applyFont="1" applyFill="1" applyBorder="1" applyAlignment="1" applyProtection="1">
      <alignment horizontal="center" vertical="center"/>
      <protection/>
    </xf>
    <xf numFmtId="164" fontId="3" fillId="33" borderId="12" xfId="0" applyNumberFormat="1" applyFont="1" applyFill="1" applyBorder="1" applyAlignment="1" applyProtection="1">
      <alignment horizontal="right" vertical="center"/>
      <protection/>
    </xf>
    <xf numFmtId="164" fontId="3" fillId="0" borderId="11" xfId="0" applyNumberFormat="1" applyFont="1" applyFill="1" applyBorder="1" applyAlignment="1" applyProtection="1">
      <alignment horizontal="center" vertical="center"/>
      <protection/>
    </xf>
    <xf numFmtId="164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164" fontId="3" fillId="33" borderId="11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52" applyFont="1" applyAlignment="1">
      <alignment horizontal="right" vertical="center" wrapText="1"/>
      <protection/>
    </xf>
    <xf numFmtId="0" fontId="3" fillId="0" borderId="15" xfId="52" applyFont="1" applyBorder="1" applyAlignment="1">
      <alignment horizontal="right" vertical="center" wrapText="1"/>
      <protection/>
    </xf>
    <xf numFmtId="0" fontId="3" fillId="33" borderId="10" xfId="52" applyFont="1" applyFill="1" applyBorder="1" applyAlignment="1">
      <alignment horizontal="left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6" fillId="0" borderId="0" xfId="52" applyFont="1" applyAlignment="1">
      <alignment horizontal="left" vertical="center" wrapText="1"/>
      <protection/>
    </xf>
    <xf numFmtId="0" fontId="3" fillId="0" borderId="0" xfId="52" applyFont="1" applyAlignment="1">
      <alignment horizontal="center" vertical="center"/>
      <protection/>
    </xf>
    <xf numFmtId="0" fontId="3" fillId="0" borderId="15" xfId="52" applyFont="1" applyBorder="1" applyAlignment="1">
      <alignment horizontal="left" vertical="center" wrapText="1"/>
      <protection/>
    </xf>
    <xf numFmtId="0" fontId="3" fillId="0" borderId="0" xfId="52" applyFont="1" applyAlignment="1">
      <alignment horizontal="right" vertical="center"/>
      <protection/>
    </xf>
    <xf numFmtId="0" fontId="3" fillId="0" borderId="15" xfId="52" applyFont="1" applyBorder="1" applyAlignment="1">
      <alignment horizontal="right" vertical="center"/>
      <protection/>
    </xf>
    <xf numFmtId="0" fontId="4" fillId="0" borderId="0" xfId="52" applyFont="1" applyAlignment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list0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E27" sqref="E27"/>
    </sheetView>
  </sheetViews>
  <sheetFormatPr defaultColWidth="9.125" defaultRowHeight="12.75"/>
  <cols>
    <col min="1" max="1" width="1.4921875" style="12" customWidth="1"/>
    <col min="2" max="2" width="32.00390625" style="12" bestFit="1" customWidth="1"/>
    <col min="3" max="3" width="9.125" style="12" customWidth="1"/>
    <col min="4" max="4" width="3.875" style="12" bestFit="1" customWidth="1"/>
    <col min="5" max="5" width="9.125" style="12" customWidth="1"/>
    <col min="6" max="6" width="9.50390625" style="12" customWidth="1"/>
    <col min="7" max="7" width="26.125" style="12" customWidth="1"/>
    <col min="8" max="8" width="18.875" style="12" bestFit="1" customWidth="1"/>
    <col min="9" max="9" width="18.375" style="14" customWidth="1"/>
    <col min="10" max="16384" width="9.125" style="12" customWidth="1"/>
  </cols>
  <sheetData>
    <row r="1" spans="1:9" ht="12.75">
      <c r="A1" s="11" t="s">
        <v>60</v>
      </c>
      <c r="B1" s="41"/>
      <c r="C1" s="41"/>
      <c r="D1" s="41"/>
      <c r="E1" s="41"/>
      <c r="F1" s="41"/>
      <c r="G1" s="41"/>
      <c r="H1" s="41"/>
      <c r="I1" s="41"/>
    </row>
    <row r="2" spans="1:9" ht="48.75" customHeight="1">
      <c r="A2" s="13"/>
      <c r="B2" s="35" t="s">
        <v>76</v>
      </c>
      <c r="C2" s="35"/>
      <c r="D2" s="35"/>
      <c r="E2" s="35"/>
      <c r="F2" s="35"/>
      <c r="G2" s="35"/>
      <c r="H2" s="35"/>
      <c r="I2" s="35"/>
    </row>
    <row r="3" spans="1:9" ht="12.75">
      <c r="A3" s="13"/>
      <c r="B3" s="45" t="s">
        <v>75</v>
      </c>
      <c r="C3" s="45"/>
      <c r="D3" s="45"/>
      <c r="E3" s="45"/>
      <c r="F3" s="45"/>
      <c r="G3" s="45"/>
      <c r="H3" s="45"/>
      <c r="I3" s="45"/>
    </row>
    <row r="4" spans="1:9" ht="3.75" customHeight="1">
      <c r="A4" s="13"/>
      <c r="B4" s="41"/>
      <c r="C4" s="41"/>
      <c r="D4" s="41"/>
      <c r="E4" s="41"/>
      <c r="F4" s="41"/>
      <c r="G4" s="41"/>
      <c r="H4" s="41"/>
      <c r="I4" s="41"/>
    </row>
    <row r="5" spans="1:9" ht="12.75">
      <c r="A5" s="13"/>
      <c r="B5" s="1" t="s">
        <v>71</v>
      </c>
      <c r="C5" s="3">
        <v>2020</v>
      </c>
      <c r="D5" s="4" t="s">
        <v>0</v>
      </c>
      <c r="E5" s="3" t="s">
        <v>90</v>
      </c>
      <c r="F5" s="38" t="s">
        <v>41</v>
      </c>
      <c r="G5" s="38"/>
      <c r="H5" s="42"/>
      <c r="I5" s="10" t="s">
        <v>72</v>
      </c>
    </row>
    <row r="6" spans="1:9" ht="12.75">
      <c r="A6" s="13"/>
      <c r="B6" s="43" t="s">
        <v>40</v>
      </c>
      <c r="C6" s="43"/>
      <c r="D6" s="43"/>
      <c r="E6" s="43"/>
      <c r="F6" s="43"/>
      <c r="G6" s="43"/>
      <c r="H6" s="44"/>
      <c r="I6" s="6" t="s">
        <v>73</v>
      </c>
    </row>
    <row r="7" spans="1:9" ht="3.75" customHeight="1">
      <c r="A7" s="13"/>
      <c r="B7" s="39"/>
      <c r="C7" s="39"/>
      <c r="D7" s="39"/>
      <c r="E7" s="39"/>
      <c r="F7" s="39"/>
      <c r="G7" s="39"/>
      <c r="H7" s="39"/>
      <c r="I7" s="39"/>
    </row>
    <row r="8" spans="1:9" ht="12.75">
      <c r="A8" s="13"/>
      <c r="B8" s="2" t="s">
        <v>56</v>
      </c>
      <c r="C8" s="37" t="s">
        <v>91</v>
      </c>
      <c r="D8" s="37"/>
      <c r="E8" s="37"/>
      <c r="F8" s="37"/>
      <c r="G8" s="37"/>
      <c r="H8" s="5" t="s">
        <v>43</v>
      </c>
      <c r="I8" s="7" t="s">
        <v>92</v>
      </c>
    </row>
    <row r="9" spans="1:9" ht="3.75" customHeight="1">
      <c r="A9" s="13"/>
      <c r="B9" s="39"/>
      <c r="C9" s="39"/>
      <c r="D9" s="39"/>
      <c r="E9" s="39"/>
      <c r="F9" s="39"/>
      <c r="G9" s="39"/>
      <c r="H9" s="39"/>
      <c r="I9" s="39"/>
    </row>
    <row r="10" spans="1:9" ht="12.75">
      <c r="A10" s="13"/>
      <c r="B10" s="2" t="s">
        <v>1</v>
      </c>
      <c r="C10" s="37" t="s">
        <v>93</v>
      </c>
      <c r="D10" s="37"/>
      <c r="E10" s="37"/>
      <c r="F10" s="37"/>
      <c r="G10" s="37"/>
      <c r="H10" s="1" t="s">
        <v>44</v>
      </c>
      <c r="I10" s="8" t="s">
        <v>94</v>
      </c>
    </row>
    <row r="11" spans="1:9" ht="3.75" customHeight="1">
      <c r="A11" s="13"/>
      <c r="B11" s="39"/>
      <c r="C11" s="39"/>
      <c r="D11" s="39"/>
      <c r="E11" s="39"/>
      <c r="F11" s="39"/>
      <c r="G11" s="39"/>
      <c r="H11" s="39"/>
      <c r="I11" s="39"/>
    </row>
    <row r="12" spans="1:9" ht="12.75">
      <c r="A12" s="13"/>
      <c r="B12" s="2" t="s">
        <v>58</v>
      </c>
      <c r="C12" s="37" t="s">
        <v>95</v>
      </c>
      <c r="D12" s="37"/>
      <c r="E12" s="37"/>
      <c r="F12" s="37"/>
      <c r="G12" s="37"/>
      <c r="H12" s="5" t="s">
        <v>45</v>
      </c>
      <c r="I12" s="8" t="s">
        <v>96</v>
      </c>
    </row>
    <row r="13" spans="1:9" ht="3.75" customHeight="1">
      <c r="A13" s="13"/>
      <c r="B13" s="39"/>
      <c r="C13" s="39"/>
      <c r="D13" s="39"/>
      <c r="E13" s="39"/>
      <c r="F13" s="39"/>
      <c r="G13" s="39"/>
      <c r="H13" s="39"/>
      <c r="I13" s="39"/>
    </row>
    <row r="14" spans="1:9" ht="12.75">
      <c r="A14" s="13"/>
      <c r="B14" s="2" t="s">
        <v>57</v>
      </c>
      <c r="C14" s="37" t="s">
        <v>97</v>
      </c>
      <c r="D14" s="37"/>
      <c r="E14" s="37"/>
      <c r="F14" s="37"/>
      <c r="G14" s="37"/>
      <c r="H14" s="5" t="s">
        <v>46</v>
      </c>
      <c r="I14" s="8" t="s">
        <v>98</v>
      </c>
    </row>
    <row r="15" spans="1:9" ht="3.75" customHeight="1">
      <c r="A15" s="13"/>
      <c r="B15" s="39"/>
      <c r="C15" s="39"/>
      <c r="D15" s="39"/>
      <c r="E15" s="39"/>
      <c r="F15" s="39"/>
      <c r="G15" s="39"/>
      <c r="H15" s="39"/>
      <c r="I15" s="39"/>
    </row>
    <row r="16" spans="1:9" ht="12.75">
      <c r="A16" s="13"/>
      <c r="B16" s="2" t="s">
        <v>52</v>
      </c>
      <c r="C16" s="37" t="s">
        <v>99</v>
      </c>
      <c r="D16" s="37"/>
      <c r="E16" s="37"/>
      <c r="F16" s="37"/>
      <c r="G16" s="37"/>
      <c r="H16" s="5" t="s">
        <v>59</v>
      </c>
      <c r="I16" s="8" t="s">
        <v>100</v>
      </c>
    </row>
    <row r="17" spans="1:9" ht="3.75" customHeight="1">
      <c r="A17" s="13"/>
      <c r="B17" s="39"/>
      <c r="C17" s="39"/>
      <c r="D17" s="39"/>
      <c r="E17" s="39"/>
      <c r="F17" s="39"/>
      <c r="G17" s="39"/>
      <c r="H17" s="39"/>
      <c r="I17" s="39"/>
    </row>
    <row r="18" spans="1:9" ht="12.75">
      <c r="A18" s="13"/>
      <c r="B18" s="38" t="s">
        <v>2</v>
      </c>
      <c r="C18" s="38"/>
      <c r="D18" s="38"/>
      <c r="E18" s="38"/>
      <c r="F18" s="38"/>
      <c r="G18" s="38"/>
      <c r="H18" s="5" t="s">
        <v>47</v>
      </c>
      <c r="I18" s="8" t="s">
        <v>101</v>
      </c>
    </row>
    <row r="19" spans="1:9" ht="3.75" customHeight="1">
      <c r="A19" s="13"/>
      <c r="B19" s="39"/>
      <c r="C19" s="39"/>
      <c r="D19" s="39"/>
      <c r="E19" s="39"/>
      <c r="F19" s="39"/>
      <c r="G19" s="39"/>
      <c r="H19" s="39"/>
      <c r="I19" s="39"/>
    </row>
    <row r="20" spans="1:9" ht="12.75">
      <c r="A20" s="13"/>
      <c r="B20" s="2" t="s">
        <v>53</v>
      </c>
      <c r="C20" s="37" t="s">
        <v>102</v>
      </c>
      <c r="D20" s="37"/>
      <c r="E20" s="37"/>
      <c r="F20" s="37"/>
      <c r="G20" s="37"/>
      <c r="H20" s="5" t="s">
        <v>48</v>
      </c>
      <c r="I20" s="8" t="s">
        <v>103</v>
      </c>
    </row>
    <row r="21" spans="1:9" ht="3.75" customHeight="1">
      <c r="A21" s="13"/>
      <c r="B21" s="39"/>
      <c r="C21" s="39"/>
      <c r="D21" s="39"/>
      <c r="E21" s="39"/>
      <c r="F21" s="39"/>
      <c r="G21" s="39"/>
      <c r="H21" s="39"/>
      <c r="I21" s="39"/>
    </row>
    <row r="22" spans="1:9" ht="12.75">
      <c r="A22" s="13"/>
      <c r="B22" s="2" t="s">
        <v>74</v>
      </c>
      <c r="C22" s="37" t="s">
        <v>104</v>
      </c>
      <c r="D22" s="37"/>
      <c r="E22" s="37"/>
      <c r="F22" s="37"/>
      <c r="G22" s="37"/>
      <c r="H22" s="5" t="s">
        <v>49</v>
      </c>
      <c r="I22" s="9" t="s">
        <v>105</v>
      </c>
    </row>
    <row r="23" spans="1:9" ht="3.75" customHeight="1">
      <c r="A23" s="13"/>
      <c r="B23" s="39"/>
      <c r="C23" s="39"/>
      <c r="D23" s="39"/>
      <c r="E23" s="39"/>
      <c r="F23" s="39"/>
      <c r="G23" s="39"/>
      <c r="H23" s="39"/>
      <c r="I23" s="39"/>
    </row>
    <row r="24" spans="1:9" ht="16.5">
      <c r="A24" s="13"/>
      <c r="B24" s="40" t="s">
        <v>42</v>
      </c>
      <c r="C24" s="40"/>
      <c r="D24" s="40"/>
      <c r="E24" s="40"/>
      <c r="F24" s="40"/>
      <c r="G24" s="40"/>
      <c r="H24" s="1" t="s">
        <v>50</v>
      </c>
      <c r="I24" s="9"/>
    </row>
    <row r="25" spans="1:9" ht="3.75" customHeight="1">
      <c r="A25" s="13"/>
      <c r="B25" s="39"/>
      <c r="C25" s="39"/>
      <c r="D25" s="39"/>
      <c r="E25" s="39"/>
      <c r="F25" s="39"/>
      <c r="G25" s="39"/>
      <c r="H25" s="39"/>
      <c r="I25" s="39"/>
    </row>
    <row r="26" spans="1:9" ht="12.75">
      <c r="A26" s="13"/>
      <c r="B26" s="35" t="s">
        <v>51</v>
      </c>
      <c r="C26" s="35"/>
      <c r="D26" s="35"/>
      <c r="E26" s="35"/>
      <c r="F26" s="35"/>
      <c r="G26" s="35"/>
      <c r="H26" s="36"/>
      <c r="I26" s="9" t="s">
        <v>106</v>
      </c>
    </row>
  </sheetData>
  <sheetProtection/>
  <mergeCells count="26">
    <mergeCell ref="C14:G14"/>
    <mergeCell ref="B1:I1"/>
    <mergeCell ref="B9:I9"/>
    <mergeCell ref="B7:I7"/>
    <mergeCell ref="F5:H5"/>
    <mergeCell ref="C8:G8"/>
    <mergeCell ref="B6:H6"/>
    <mergeCell ref="B3:I3"/>
    <mergeCell ref="B2:I2"/>
    <mergeCell ref="B4:I4"/>
    <mergeCell ref="B26:H26"/>
    <mergeCell ref="C16:G16"/>
    <mergeCell ref="C10:G10"/>
    <mergeCell ref="B18:G18"/>
    <mergeCell ref="C12:G12"/>
    <mergeCell ref="B11:I11"/>
    <mergeCell ref="C22:G22"/>
    <mergeCell ref="B24:G24"/>
    <mergeCell ref="C20:G20"/>
    <mergeCell ref="B25:I25"/>
    <mergeCell ref="B23:I23"/>
    <mergeCell ref="B21:I21"/>
    <mergeCell ref="B19:I19"/>
    <mergeCell ref="B17:I17"/>
    <mergeCell ref="B15:I15"/>
    <mergeCell ref="B13:I13"/>
  </mergeCells>
  <printOptions horizont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PageLayoutView="0" workbookViewId="0" topLeftCell="A4">
      <selection activeCell="J39" sqref="J39"/>
    </sheetView>
  </sheetViews>
  <sheetFormatPr defaultColWidth="9.125" defaultRowHeight="12.75"/>
  <cols>
    <col min="1" max="1" width="0.875" style="16" customWidth="1"/>
    <col min="2" max="2" width="64.875" style="16" customWidth="1"/>
    <col min="3" max="3" width="7.875" style="16" bestFit="1" customWidth="1"/>
    <col min="4" max="7" width="17.625" style="16" customWidth="1"/>
    <col min="8" max="8" width="0.875" style="16" customWidth="1"/>
    <col min="9" max="16384" width="9.125" style="16" customWidth="1"/>
  </cols>
  <sheetData>
    <row r="1" spans="1:7" ht="12.75">
      <c r="A1" s="15" t="s">
        <v>89</v>
      </c>
      <c r="B1" s="46"/>
      <c r="C1" s="46"/>
      <c r="D1" s="46"/>
      <c r="E1" s="46"/>
      <c r="F1" s="46"/>
      <c r="G1" s="46"/>
    </row>
    <row r="2" spans="2:7" ht="19.5" customHeight="1">
      <c r="B2" s="47" t="s">
        <v>75</v>
      </c>
      <c r="C2" s="47"/>
      <c r="D2" s="47"/>
      <c r="E2" s="47"/>
      <c r="F2" s="47"/>
      <c r="G2" s="47"/>
    </row>
    <row r="3" spans="2:7" s="17" customFormat="1" ht="27" customHeight="1">
      <c r="B3" s="49" t="s">
        <v>3</v>
      </c>
      <c r="C3" s="48" t="s">
        <v>61</v>
      </c>
      <c r="D3" s="48" t="s">
        <v>62</v>
      </c>
      <c r="E3" s="48"/>
      <c r="F3" s="48" t="s">
        <v>4</v>
      </c>
      <c r="G3" s="48"/>
    </row>
    <row r="4" spans="2:7" s="17" customFormat="1" ht="12.75">
      <c r="B4" s="50"/>
      <c r="C4" s="48"/>
      <c r="D4" s="18" t="s">
        <v>63</v>
      </c>
      <c r="E4" s="18" t="s">
        <v>64</v>
      </c>
      <c r="F4" s="18" t="s">
        <v>63</v>
      </c>
      <c r="G4" s="18" t="s">
        <v>64</v>
      </c>
    </row>
    <row r="5" spans="2:7" ht="12.75">
      <c r="B5" s="19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</row>
    <row r="6" spans="2:7" ht="12.75">
      <c r="B6" s="20" t="s">
        <v>82</v>
      </c>
      <c r="C6" s="21" t="s">
        <v>5</v>
      </c>
      <c r="D6" s="22">
        <v>2471718.8</v>
      </c>
      <c r="E6" s="23" t="s">
        <v>6</v>
      </c>
      <c r="F6" s="22">
        <v>3893324</v>
      </c>
      <c r="G6" s="23" t="s">
        <v>6</v>
      </c>
    </row>
    <row r="7" spans="2:7" ht="12.75">
      <c r="B7" s="20" t="s">
        <v>83</v>
      </c>
      <c r="C7" s="21" t="s">
        <v>7</v>
      </c>
      <c r="D7" s="23" t="s">
        <v>6</v>
      </c>
      <c r="E7" s="22"/>
      <c r="F7" s="23" t="s">
        <v>6</v>
      </c>
      <c r="G7" s="22"/>
    </row>
    <row r="8" spans="2:7" ht="26.25">
      <c r="B8" s="20" t="s">
        <v>65</v>
      </c>
      <c r="C8" s="21" t="s">
        <v>8</v>
      </c>
      <c r="D8" s="24">
        <f>D6-E7</f>
        <v>2471718.8</v>
      </c>
      <c r="E8" s="24" t="s">
        <v>107</v>
      </c>
      <c r="F8" s="24">
        <f>F6-G7</f>
        <v>3893324</v>
      </c>
      <c r="G8" s="24" t="s">
        <v>107</v>
      </c>
    </row>
    <row r="9" spans="2:7" ht="12.75">
      <c r="B9" s="20" t="s">
        <v>84</v>
      </c>
      <c r="C9" s="21" t="s">
        <v>9</v>
      </c>
      <c r="D9" s="23" t="s">
        <v>6</v>
      </c>
      <c r="E9" s="24">
        <f>E11+E12</f>
        <v>1114203.9</v>
      </c>
      <c r="F9" s="23" t="s">
        <v>6</v>
      </c>
      <c r="G9" s="24">
        <f>G11+G12</f>
        <v>3345990</v>
      </c>
    </row>
    <row r="10" spans="2:7" ht="12.75">
      <c r="B10" s="20" t="s">
        <v>77</v>
      </c>
      <c r="C10" s="21" t="s">
        <v>10</v>
      </c>
      <c r="D10" s="25" t="s">
        <v>6</v>
      </c>
      <c r="E10" s="26"/>
      <c r="F10" s="25" t="s">
        <v>6</v>
      </c>
      <c r="G10" s="26"/>
    </row>
    <row r="11" spans="2:7" ht="12.75">
      <c r="B11" s="20" t="s">
        <v>11</v>
      </c>
      <c r="C11" s="21" t="s">
        <v>12</v>
      </c>
      <c r="D11" s="25" t="s">
        <v>6</v>
      </c>
      <c r="E11" s="26">
        <v>235608.9</v>
      </c>
      <c r="F11" s="25" t="s">
        <v>6</v>
      </c>
      <c r="G11" s="26">
        <v>2838165</v>
      </c>
    </row>
    <row r="12" spans="2:7" ht="12.75">
      <c r="B12" s="20" t="s">
        <v>78</v>
      </c>
      <c r="C12" s="21" t="s">
        <v>13</v>
      </c>
      <c r="D12" s="25" t="s">
        <v>6</v>
      </c>
      <c r="E12" s="26">
        <v>878595</v>
      </c>
      <c r="F12" s="25" t="s">
        <v>6</v>
      </c>
      <c r="G12" s="26">
        <v>507825</v>
      </c>
    </row>
    <row r="13" spans="2:7" ht="26.25">
      <c r="B13" s="20" t="s">
        <v>66</v>
      </c>
      <c r="C13" s="21" t="s">
        <v>14</v>
      </c>
      <c r="D13" s="23" t="s">
        <v>6</v>
      </c>
      <c r="E13" s="22"/>
      <c r="F13" s="23" t="s">
        <v>6</v>
      </c>
      <c r="G13" s="22"/>
    </row>
    <row r="14" spans="2:7" ht="12.75">
      <c r="B14" s="20" t="s">
        <v>79</v>
      </c>
      <c r="C14" s="21" t="s">
        <v>15</v>
      </c>
      <c r="D14" s="26">
        <f>108468+1486</f>
        <v>109954</v>
      </c>
      <c r="E14" s="25" t="s">
        <v>6</v>
      </c>
      <c r="F14" s="26">
        <v>48251</v>
      </c>
      <c r="G14" s="25" t="s">
        <v>6</v>
      </c>
    </row>
    <row r="15" spans="2:7" ht="12.75">
      <c r="B15" s="20" t="s">
        <v>85</v>
      </c>
      <c r="C15" s="21" t="s">
        <v>16</v>
      </c>
      <c r="D15" s="24">
        <f>D8-E9+D14</f>
        <v>1467468.9</v>
      </c>
      <c r="E15" s="24" t="s">
        <v>107</v>
      </c>
      <c r="F15" s="24">
        <f>F8-G9+F14</f>
        <v>595585</v>
      </c>
      <c r="G15" s="24" t="s">
        <v>107</v>
      </c>
    </row>
    <row r="16" spans="2:7" ht="26.25">
      <c r="B16" s="20" t="s">
        <v>67</v>
      </c>
      <c r="C16" s="21" t="s">
        <v>17</v>
      </c>
      <c r="D16" s="24">
        <v>0</v>
      </c>
      <c r="E16" s="23" t="s">
        <v>6</v>
      </c>
      <c r="F16" s="24">
        <v>0</v>
      </c>
      <c r="G16" s="23" t="s">
        <v>6</v>
      </c>
    </row>
    <row r="17" spans="2:7" ht="12.75">
      <c r="B17" s="20" t="s">
        <v>80</v>
      </c>
      <c r="C17" s="21" t="s">
        <v>18</v>
      </c>
      <c r="D17" s="26"/>
      <c r="E17" s="25" t="s">
        <v>6</v>
      </c>
      <c r="F17" s="26"/>
      <c r="G17" s="25" t="s">
        <v>6</v>
      </c>
    </row>
    <row r="18" spans="2:7" ht="12.75">
      <c r="B18" s="20" t="s">
        <v>81</v>
      </c>
      <c r="C18" s="21" t="s">
        <v>19</v>
      </c>
      <c r="D18" s="26"/>
      <c r="E18" s="25" t="s">
        <v>6</v>
      </c>
      <c r="F18" s="26"/>
      <c r="G18" s="25" t="s">
        <v>6</v>
      </c>
    </row>
    <row r="19" spans="2:7" ht="12.75">
      <c r="B19" s="20" t="s">
        <v>54</v>
      </c>
      <c r="C19" s="21" t="s">
        <v>20</v>
      </c>
      <c r="D19" s="26"/>
      <c r="E19" s="25" t="s">
        <v>6</v>
      </c>
      <c r="F19" s="26"/>
      <c r="G19" s="25" t="s">
        <v>6</v>
      </c>
    </row>
    <row r="20" spans="2:7" ht="12.75">
      <c r="B20" s="20" t="s">
        <v>21</v>
      </c>
      <c r="C20" s="21" t="s">
        <v>22</v>
      </c>
      <c r="D20" s="26"/>
      <c r="E20" s="25" t="s">
        <v>6</v>
      </c>
      <c r="F20" s="26"/>
      <c r="G20" s="25" t="s">
        <v>6</v>
      </c>
    </row>
    <row r="21" spans="2:7" ht="12.75">
      <c r="B21" s="20" t="s">
        <v>23</v>
      </c>
      <c r="C21" s="21" t="s">
        <v>24</v>
      </c>
      <c r="D21" s="26"/>
      <c r="E21" s="25" t="s">
        <v>6</v>
      </c>
      <c r="F21" s="26"/>
      <c r="G21" s="25" t="s">
        <v>6</v>
      </c>
    </row>
    <row r="22" spans="2:7" ht="26.25">
      <c r="B22" s="20" t="s">
        <v>68</v>
      </c>
      <c r="C22" s="21" t="s">
        <v>25</v>
      </c>
      <c r="D22" s="23" t="s">
        <v>6</v>
      </c>
      <c r="E22" s="24">
        <v>0</v>
      </c>
      <c r="F22" s="23" t="s">
        <v>6</v>
      </c>
      <c r="G22" s="24">
        <v>0</v>
      </c>
    </row>
    <row r="23" spans="2:7" ht="12.75">
      <c r="B23" s="20" t="s">
        <v>26</v>
      </c>
      <c r="C23" s="21" t="s">
        <v>27</v>
      </c>
      <c r="D23" s="25"/>
      <c r="E23" s="26"/>
      <c r="F23" s="25"/>
      <c r="G23" s="26"/>
    </row>
    <row r="24" spans="2:7" ht="12.75">
      <c r="B24" s="20" t="s">
        <v>69</v>
      </c>
      <c r="C24" s="21" t="s">
        <v>28</v>
      </c>
      <c r="D24" s="23" t="s">
        <v>6</v>
      </c>
      <c r="E24" s="22"/>
      <c r="F24" s="23" t="s">
        <v>6</v>
      </c>
      <c r="G24" s="22"/>
    </row>
    <row r="25" spans="2:7" ht="12.75">
      <c r="B25" s="20" t="s">
        <v>29</v>
      </c>
      <c r="C25" s="21" t="s">
        <v>30</v>
      </c>
      <c r="D25" s="25" t="s">
        <v>6</v>
      </c>
      <c r="E25" s="26"/>
      <c r="F25" s="25" t="s">
        <v>6</v>
      </c>
      <c r="G25" s="26"/>
    </row>
    <row r="26" spans="2:7" ht="12.75">
      <c r="B26" s="20" t="s">
        <v>31</v>
      </c>
      <c r="C26" s="21" t="s">
        <v>32</v>
      </c>
      <c r="D26" s="25" t="s">
        <v>6</v>
      </c>
      <c r="E26" s="26"/>
      <c r="F26" s="25" t="s">
        <v>6</v>
      </c>
      <c r="G26" s="26"/>
    </row>
    <row r="27" spans="2:7" ht="26.25">
      <c r="B27" s="20" t="s">
        <v>70</v>
      </c>
      <c r="C27" s="21" t="s">
        <v>33</v>
      </c>
      <c r="D27" s="24">
        <f>D15+D21</f>
        <v>1467468.9</v>
      </c>
      <c r="E27" s="24" t="s">
        <v>107</v>
      </c>
      <c r="F27" s="24">
        <f>F15+F21</f>
        <v>595585</v>
      </c>
      <c r="G27" s="24" t="s">
        <v>107</v>
      </c>
    </row>
    <row r="28" spans="2:7" ht="12.75">
      <c r="B28" s="20" t="s">
        <v>34</v>
      </c>
      <c r="C28" s="21" t="s">
        <v>35</v>
      </c>
      <c r="D28" s="26"/>
      <c r="E28" s="26"/>
      <c r="F28" s="26"/>
      <c r="G28" s="26"/>
    </row>
    <row r="29" spans="2:7" ht="12.75">
      <c r="B29" s="20" t="s">
        <v>86</v>
      </c>
      <c r="C29" s="21" t="s">
        <v>36</v>
      </c>
      <c r="D29" s="24">
        <f>D27</f>
        <v>1467468.9</v>
      </c>
      <c r="E29" s="24" t="s">
        <v>107</v>
      </c>
      <c r="F29" s="24">
        <f>F27</f>
        <v>595585</v>
      </c>
      <c r="G29" s="24" t="s">
        <v>107</v>
      </c>
    </row>
    <row r="30" spans="2:7" ht="12.75">
      <c r="B30" s="20" t="s">
        <v>55</v>
      </c>
      <c r="C30" s="21" t="s">
        <v>37</v>
      </c>
      <c r="D30" s="25" t="s">
        <v>6</v>
      </c>
      <c r="E30" s="26">
        <v>1290836.4</v>
      </c>
      <c r="F30" s="25" t="s">
        <v>6</v>
      </c>
      <c r="G30" s="26">
        <v>119117</v>
      </c>
    </row>
    <row r="31" spans="2:7" ht="12.75">
      <c r="B31" s="20" t="s">
        <v>87</v>
      </c>
      <c r="C31" s="21" t="s">
        <v>38</v>
      </c>
      <c r="D31" s="25" t="s">
        <v>6</v>
      </c>
      <c r="E31" s="26"/>
      <c r="F31" s="25" t="s">
        <v>6</v>
      </c>
      <c r="G31" s="26"/>
    </row>
    <row r="32" spans="2:7" ht="12.75">
      <c r="B32" s="27" t="s">
        <v>88</v>
      </c>
      <c r="C32" s="21" t="s">
        <v>39</v>
      </c>
      <c r="D32" s="28">
        <f>D29-E30</f>
        <v>176632.5</v>
      </c>
      <c r="E32" s="28"/>
      <c r="F32" s="28">
        <f>F29-G30</f>
        <v>476468</v>
      </c>
      <c r="G32" s="28"/>
    </row>
    <row r="33" ht="12.75">
      <c r="C33" s="29" t="s">
        <v>73</v>
      </c>
    </row>
    <row r="35" spans="2:7" ht="18">
      <c r="B35" s="30" t="s">
        <v>111</v>
      </c>
      <c r="C35" s="31"/>
      <c r="D35" s="31"/>
      <c r="E35" s="31"/>
      <c r="F35" s="31"/>
      <c r="G35" s="31"/>
    </row>
    <row r="36" spans="2:7" ht="18">
      <c r="B36" s="30" t="s">
        <v>108</v>
      </c>
      <c r="C36" s="31" t="s">
        <v>110</v>
      </c>
      <c r="D36" s="31"/>
      <c r="E36" s="31"/>
      <c r="F36" s="32"/>
      <c r="G36" s="32"/>
    </row>
    <row r="37" spans="2:7" ht="18">
      <c r="B37" s="33"/>
      <c r="C37" s="31"/>
      <c r="D37" s="31"/>
      <c r="E37" s="31"/>
      <c r="F37" s="31"/>
      <c r="G37" s="31"/>
    </row>
    <row r="38" spans="2:7" ht="18">
      <c r="B38" s="34" t="s">
        <v>112</v>
      </c>
      <c r="C38" s="31" t="s">
        <v>109</v>
      </c>
      <c r="D38" s="31"/>
      <c r="E38" s="31"/>
      <c r="F38" s="32"/>
      <c r="G38" s="31"/>
    </row>
  </sheetData>
  <sheetProtection/>
  <mergeCells count="6">
    <mergeCell ref="B1:G1"/>
    <mergeCell ref="B2:G2"/>
    <mergeCell ref="D3:E3"/>
    <mergeCell ref="F3:G3"/>
    <mergeCell ref="C3:C4"/>
    <mergeCell ref="B3:B4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 System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</dc:creator>
  <cp:keywords/>
  <dc:description/>
  <cp:lastModifiedBy>User</cp:lastModifiedBy>
  <cp:lastPrinted>2020-04-21T09:42:06Z</cp:lastPrinted>
  <dcterms:created xsi:type="dcterms:W3CDTF">2008-03-14T09:45:27Z</dcterms:created>
  <dcterms:modified xsi:type="dcterms:W3CDTF">2020-04-21T16:44:14Z</dcterms:modified>
  <cp:category/>
  <cp:version/>
  <cp:contentType/>
  <cp:contentStatus/>
</cp:coreProperties>
</file>